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<sst xmlns="http://schemas.openxmlformats.org/spreadsheetml/2006/main" count="63" uniqueCount="41">
  <si>
    <t>复试考核成绩公布</t>
  </si>
  <si>
    <t xml:space="preserve">学院（所）：物理学院                           </t>
  </si>
  <si>
    <t>序号</t>
  </si>
  <si>
    <t>考生编号</t>
  </si>
  <si>
    <t>姓名</t>
  </si>
  <si>
    <t>报考专业</t>
  </si>
  <si>
    <t>报考研究方向</t>
  </si>
  <si>
    <t>报考导师</t>
  </si>
  <si>
    <t>报考
类别</t>
  </si>
  <si>
    <t>初试总分</t>
  </si>
  <si>
    <t>思想政治
素质和品德考核</t>
  </si>
  <si>
    <t>复试考核成绩</t>
  </si>
  <si>
    <t>总
成绩</t>
  </si>
  <si>
    <t>备注</t>
  </si>
  <si>
    <t>101400101500477</t>
  </si>
  <si>
    <t>尹玲</t>
  </si>
  <si>
    <t>理论物理</t>
  </si>
  <si>
    <t>不区分研究方向</t>
  </si>
  <si>
    <t>郭永新</t>
  </si>
  <si>
    <t>定向</t>
  </si>
  <si>
    <t>合格</t>
  </si>
  <si>
    <t>101400101500480</t>
  </si>
  <si>
    <t>边婉璐</t>
  </si>
  <si>
    <t>原子与分子物理</t>
  </si>
  <si>
    <t>马凤才</t>
  </si>
  <si>
    <t>非定向</t>
  </si>
  <si>
    <t>101400101500482</t>
  </si>
  <si>
    <t>鞠鹏</t>
  </si>
  <si>
    <t>黄学杰</t>
  </si>
  <si>
    <t>101400101500478</t>
  </si>
  <si>
    <t>沈聪</t>
  </si>
  <si>
    <t>101400101500481</t>
  </si>
  <si>
    <t>孔凡磊</t>
  </si>
  <si>
    <t>王恩哥</t>
  </si>
  <si>
    <t>101400101500483</t>
  </si>
  <si>
    <t>王乃豪</t>
  </si>
  <si>
    <t>付超</t>
  </si>
  <si>
    <t>101400101500484</t>
  </si>
  <si>
    <t>赵乐发</t>
  </si>
  <si>
    <t>表面界面动力学</t>
  </si>
  <si>
    <t>宋朋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</si>
</sst>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9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00B050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 shrinkToFit="1"/>
    </xf>
    <xf numFmtId="176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M7" sqref="M7"/>
    </sheetView>
  </sheetViews>
  <sheetFormatPr defaultColWidth="9" defaultRowHeight="13.5"/>
  <cols>
    <col min="1" max="1" width="5.66666666666667" customWidth="1"/>
    <col min="2" max="2" width="13.6666666666667" customWidth="1"/>
    <col min="3" max="3" width="8" customWidth="1"/>
    <col min="4" max="5" width="13.6666666666667" customWidth="1"/>
    <col min="6" max="7" width="5.66666666666667" customWidth="1"/>
    <col min="8" max="8" width="7" style="2" customWidth="1"/>
    <col min="9" max="9" width="6.66666666666667" style="2" customWidth="1"/>
    <col min="10" max="11" width="7" style="3" customWidth="1"/>
    <col min="12" max="12" width="5.66666666666667" customWidth="1"/>
  </cols>
  <sheetData>
    <row r="1" ht="30.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0.1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6" t="s">
        <v>10</v>
      </c>
      <c r="J3" s="17" t="s">
        <v>11</v>
      </c>
      <c r="K3" s="17" t="s">
        <v>12</v>
      </c>
      <c r="L3" s="7" t="s">
        <v>13</v>
      </c>
    </row>
    <row r="4" s="1" customFormat="1" ht="48.6" customHeight="1" spans="1:12">
      <c r="A4" s="10"/>
      <c r="B4" s="11"/>
      <c r="C4" s="11"/>
      <c r="D4" s="11"/>
      <c r="E4" s="12"/>
      <c r="F4" s="12"/>
      <c r="G4" s="12"/>
      <c r="H4" s="13"/>
      <c r="I4" s="18"/>
      <c r="J4" s="19"/>
      <c r="K4" s="19"/>
      <c r="L4" s="11"/>
    </row>
    <row r="5" ht="27.9" customHeight="1" spans="1:12">
      <c r="A5" s="14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>
        <v>252</v>
      </c>
      <c r="I5" s="20" t="s">
        <v>20</v>
      </c>
      <c r="J5" s="20">
        <v>82.7</v>
      </c>
      <c r="K5" s="20">
        <f>(H5/3)*0.6+J5*0.4</f>
        <v>83.48</v>
      </c>
      <c r="L5" s="21"/>
    </row>
    <row r="6" ht="27.9" customHeight="1" spans="1:12">
      <c r="A6" s="14">
        <v>2</v>
      </c>
      <c r="B6" s="15" t="s">
        <v>21</v>
      </c>
      <c r="C6" s="15" t="s">
        <v>22</v>
      </c>
      <c r="D6" s="15" t="s">
        <v>23</v>
      </c>
      <c r="E6" s="15" t="s">
        <v>17</v>
      </c>
      <c r="F6" s="15" t="s">
        <v>24</v>
      </c>
      <c r="G6" s="15" t="s">
        <v>25</v>
      </c>
      <c r="H6" s="15">
        <v>246</v>
      </c>
      <c r="I6" s="20" t="s">
        <v>20</v>
      </c>
      <c r="J6" s="20">
        <v>84.65</v>
      </c>
      <c r="K6" s="20">
        <f>(H6/3)*0.6+J6*0.4</f>
        <v>83.06</v>
      </c>
      <c r="L6" s="15"/>
    </row>
    <row r="7" ht="27.9" customHeight="1" spans="1:12">
      <c r="A7" s="14">
        <v>3</v>
      </c>
      <c r="B7" s="15" t="s">
        <v>26</v>
      </c>
      <c r="C7" s="15" t="s">
        <v>27</v>
      </c>
      <c r="D7" s="15" t="s">
        <v>23</v>
      </c>
      <c r="E7" s="15" t="s">
        <v>17</v>
      </c>
      <c r="F7" s="15" t="s">
        <v>28</v>
      </c>
      <c r="G7" s="15" t="s">
        <v>25</v>
      </c>
      <c r="H7" s="15">
        <v>233</v>
      </c>
      <c r="I7" s="20" t="s">
        <v>20</v>
      </c>
      <c r="J7" s="20">
        <v>84.85</v>
      </c>
      <c r="K7" s="20">
        <f>(H7/3)*0.6+J7*0.4</f>
        <v>80.54</v>
      </c>
      <c r="L7" s="15"/>
    </row>
    <row r="8" ht="27.9" customHeight="1" spans="1:12">
      <c r="A8" s="14">
        <v>4</v>
      </c>
      <c r="B8" s="15" t="s">
        <v>29</v>
      </c>
      <c r="C8" s="15" t="s">
        <v>30</v>
      </c>
      <c r="D8" s="15" t="s">
        <v>23</v>
      </c>
      <c r="E8" s="15" t="s">
        <v>17</v>
      </c>
      <c r="F8" s="15" t="s">
        <v>24</v>
      </c>
      <c r="G8" s="15" t="s">
        <v>25</v>
      </c>
      <c r="H8" s="15">
        <v>215</v>
      </c>
      <c r="I8" s="20" t="s">
        <v>20</v>
      </c>
      <c r="J8" s="20">
        <v>79.2</v>
      </c>
      <c r="K8" s="20">
        <f>(H8/3)*0.6+J8*0.4</f>
        <v>74.68</v>
      </c>
      <c r="L8" s="22"/>
    </row>
    <row r="9" ht="27.9" customHeight="1" spans="1:12">
      <c r="A9" s="14">
        <v>5</v>
      </c>
      <c r="B9" s="15" t="s">
        <v>31</v>
      </c>
      <c r="C9" s="15" t="s">
        <v>32</v>
      </c>
      <c r="D9" s="15" t="s">
        <v>23</v>
      </c>
      <c r="E9" s="15" t="s">
        <v>17</v>
      </c>
      <c r="F9" s="15" t="s">
        <v>33</v>
      </c>
      <c r="G9" s="15" t="s">
        <v>19</v>
      </c>
      <c r="H9" s="15">
        <v>239</v>
      </c>
      <c r="I9" s="20" t="s">
        <v>20</v>
      </c>
      <c r="J9" s="20">
        <v>90.65</v>
      </c>
      <c r="K9" s="20">
        <f t="shared" ref="K9:K11" si="0">(H9/3)*0.6+J9*0.4</f>
        <v>84.06</v>
      </c>
      <c r="L9" s="15"/>
    </row>
    <row r="10" ht="27.9" customHeight="1" spans="1:12">
      <c r="A10" s="14">
        <v>6</v>
      </c>
      <c r="B10" s="15" t="s">
        <v>34</v>
      </c>
      <c r="C10" s="15" t="s">
        <v>35</v>
      </c>
      <c r="D10" s="15" t="s">
        <v>23</v>
      </c>
      <c r="E10" s="15" t="s">
        <v>17</v>
      </c>
      <c r="F10" s="15" t="s">
        <v>36</v>
      </c>
      <c r="G10" s="15" t="s">
        <v>19</v>
      </c>
      <c r="H10" s="15">
        <v>248</v>
      </c>
      <c r="I10" s="20" t="s">
        <v>20</v>
      </c>
      <c r="J10" s="20">
        <v>82.65</v>
      </c>
      <c r="K10" s="20">
        <f t="shared" si="0"/>
        <v>82.66</v>
      </c>
      <c r="L10" s="15"/>
    </row>
    <row r="11" ht="27.9" customHeight="1" spans="1:12">
      <c r="A11" s="14">
        <v>7</v>
      </c>
      <c r="B11" s="15" t="s">
        <v>37</v>
      </c>
      <c r="C11" s="15" t="s">
        <v>38</v>
      </c>
      <c r="D11" s="15" t="s">
        <v>23</v>
      </c>
      <c r="E11" s="15" t="s">
        <v>39</v>
      </c>
      <c r="F11" s="15" t="s">
        <v>40</v>
      </c>
      <c r="G11" s="15" t="s">
        <v>19</v>
      </c>
      <c r="H11" s="15">
        <v>216</v>
      </c>
      <c r="I11" s="20" t="s">
        <v>20</v>
      </c>
      <c r="J11" s="20">
        <v>88.65</v>
      </c>
      <c r="K11" s="20">
        <f t="shared" si="0"/>
        <v>78.66</v>
      </c>
      <c r="L11" s="22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90551181102362" right="0.393700787401575" top="0.511811023622047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小裴</cp:lastModifiedBy>
  <dcterms:created xsi:type="dcterms:W3CDTF">2017-03-16T06:04:00Z</dcterms:created>
  <cp:lastPrinted>2020-07-07T09:39:00Z</cp:lastPrinted>
  <dcterms:modified xsi:type="dcterms:W3CDTF">2020-07-14T01:31:09Z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